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bookViews>
    <workbookView xWindow="360" yWindow="345" windowWidth="14985" windowHeight="6975" activeTab="0"/>
  </bookViews>
  <sheets>
    <sheet name="BSROE rev Apr-2017" sheetId="4" r:id="rId1"/>
  </sheets>
  <definedNames/>
  <calcPr calcId="171027"/>
</workbook>
</file>

<file path=xl/sharedStrings.xml><?xml version="1.0" encoding="utf-8"?>
<sst xmlns="http://schemas.openxmlformats.org/spreadsheetml/2006/main" count="49" uniqueCount="46">
  <si>
    <t>COLUMN I</t>
  </si>
  <si>
    <t>COLUMN II</t>
  </si>
  <si>
    <t>COLUMN III</t>
  </si>
  <si>
    <t>COLUMN IV</t>
  </si>
  <si>
    <t>BUDGET STATEMENT AND REPORT OF EXPENDITURES</t>
  </si>
  <si>
    <t>CURRENT PERIOD</t>
  </si>
  <si>
    <t>PRIOR EXPENDITURES</t>
  </si>
  <si>
    <t>EXPENDITURES</t>
  </si>
  <si>
    <t>TOTAL EXPENDITURES</t>
  </si>
  <si>
    <t>APPROVED BUDGET</t>
  </si>
  <si>
    <t>THIS BUDGET PERIOD</t>
  </si>
  <si>
    <t>CURRENT QUARTER</t>
  </si>
  <si>
    <t>THIS PERIOD TO DATE</t>
  </si>
  <si>
    <t>1. PERSONAL SERVICES</t>
  </si>
  <si>
    <t>2. NON PERSONAL SERVICES</t>
  </si>
  <si>
    <t>a) SALARY</t>
  </si>
  <si>
    <t>b) FRINGE</t>
  </si>
  <si>
    <t>SUBTOTAL</t>
  </si>
  <si>
    <t>CATEGORY OF EXPENSE</t>
  </si>
  <si>
    <t>CONTRACTOR SFS PAYEE NAME:</t>
  </si>
  <si>
    <t>TOTAL</t>
  </si>
  <si>
    <t>a) CONTRACTUAL SERVICES</t>
  </si>
  <si>
    <t>d) SPACE/PROPERTY &amp; UTILITIES</t>
  </si>
  <si>
    <t>f) OTHER</t>
  </si>
  <si>
    <t>e) OPERATING EXPENSES</t>
  </si>
  <si>
    <t>c) EQUIPMENT</t>
  </si>
  <si>
    <t>b) TRAVEL</t>
  </si>
  <si>
    <t>CONTRACT NUMBER:</t>
  </si>
  <si>
    <t>To:</t>
  </si>
  <si>
    <r>
      <rPr>
        <b/>
        <sz val="12"/>
        <rFont val="Arial"/>
        <family val="2"/>
      </rPr>
      <t xml:space="preserve">BILLING PERIOD </t>
    </r>
    <r>
      <rPr>
        <sz val="12"/>
        <rFont val="Arial"/>
        <family val="2"/>
      </rPr>
      <t xml:space="preserve">    From:</t>
    </r>
  </si>
  <si>
    <r>
      <rPr>
        <b/>
        <sz val="12"/>
        <rFont val="Arial"/>
        <family val="2"/>
      </rPr>
      <t>CONTRACT PERIOD</t>
    </r>
    <r>
      <rPr>
        <sz val="12"/>
        <rFont val="Arial"/>
        <family val="2"/>
      </rPr>
      <t xml:space="preserve">     From:</t>
    </r>
  </si>
  <si>
    <t>Principal Investigator</t>
  </si>
  <si>
    <t>Travel</t>
  </si>
  <si>
    <t>Meeting Registration</t>
  </si>
  <si>
    <t>Facilities and Administration</t>
  </si>
  <si>
    <t>Lab Supplies</t>
  </si>
  <si>
    <t>Office Supplies</t>
  </si>
  <si>
    <t>Animals and Care</t>
  </si>
  <si>
    <t>Core Facilities</t>
  </si>
  <si>
    <t>Publications</t>
  </si>
  <si>
    <t>Communications</t>
  </si>
  <si>
    <t>Miscellaneous</t>
  </si>
  <si>
    <t>Enter Position Title</t>
  </si>
  <si>
    <t>Enter Subcontractor Name</t>
  </si>
  <si>
    <t>Enter Item Description</t>
  </si>
  <si>
    <t>Please Do Not Overwrite Formulas Contained in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</si>
</sst>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yy;@"/>
  </numFmts>
  <fonts count="8">
    <font>
      <sz val="11"/>
      <color theme="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Protection="1"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65" fontId="3" fillId="0" borderId="1" xfId="0" applyNumberFormat="1" applyFont="1" applyFill="1" applyBorder="1" applyAlignment="1" applyProtection="1">
      <alignment horizontal="left" indent="4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 indent="2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2" xfId="0" applyFont="1" applyFill="1" applyBorder="1" applyAlignment="1" applyProtection="1">
      <alignment horizontal="centerContinuous"/>
      <protection/>
    </xf>
    <xf numFmtId="0" fontId="6" fillId="2" borderId="3" xfId="0" applyFont="1" applyFill="1" applyBorder="1" applyProtection="1">
      <protection/>
    </xf>
    <xf numFmtId="0" fontId="6" fillId="2" borderId="4" xfId="0" applyFont="1" applyFill="1" applyBorder="1" applyProtection="1">
      <protection/>
    </xf>
    <xf numFmtId="0" fontId="6" fillId="2" borderId="5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6" fillId="2" borderId="6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5" fillId="0" borderId="9" xfId="0" applyFont="1" applyFill="1" applyBorder="1" applyAlignment="1" applyProtection="1">
      <alignment horizontal="left" vertical="center" indent="1"/>
      <protection/>
    </xf>
    <xf numFmtId="0" fontId="5" fillId="0" borderId="10" xfId="0" applyFont="1" applyFill="1" applyBorder="1" applyAlignment="1" applyProtection="1">
      <alignment horizontal="left" vertical="center" indent="1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Protection="1">
      <protection/>
    </xf>
    <xf numFmtId="0" fontId="3" fillId="3" borderId="11" xfId="0" applyFont="1" applyFill="1" applyBorder="1" applyProtection="1">
      <protection/>
    </xf>
    <xf numFmtId="0" fontId="5" fillId="4" borderId="9" xfId="0" applyFont="1" applyFill="1" applyBorder="1" applyAlignment="1" applyProtection="1" quotePrefix="1">
      <alignment horizontal="left" vertical="center" indent="2"/>
      <protection/>
    </xf>
    <xf numFmtId="0" fontId="5" fillId="4" borderId="10" xfId="0" applyFont="1" applyFill="1" applyBorder="1" applyAlignment="1" applyProtection="1" quotePrefix="1">
      <alignment horizontal="left" vertical="center" indent="3"/>
      <protection/>
    </xf>
    <xf numFmtId="44" fontId="5" fillId="4" borderId="12" xfId="16" applyFont="1" applyFill="1" applyBorder="1" applyAlignment="1" applyProtection="1">
      <alignment vertical="center"/>
      <protection/>
    </xf>
    <xf numFmtId="0" fontId="6" fillId="0" borderId="0" xfId="0" applyFont="1" applyFill="1" applyProtection="1">
      <protection/>
    </xf>
    <xf numFmtId="0" fontId="3" fillId="0" borderId="9" xfId="0" applyFont="1" applyFill="1" applyBorder="1" applyAlignment="1" applyProtection="1">
      <alignment horizontal="right" vertical="center" indent="2"/>
      <protection locked="0"/>
    </xf>
    <xf numFmtId="0" fontId="3" fillId="0" borderId="11" xfId="0" applyFont="1" applyFill="1" applyBorder="1" applyAlignment="1" applyProtection="1">
      <alignment horizontal="right" vertical="center" indent="2"/>
      <protection locked="0"/>
    </xf>
    <xf numFmtId="43" fontId="3" fillId="0" borderId="12" xfId="18" applyFont="1" applyFill="1" applyBorder="1" applyAlignment="1" applyProtection="1">
      <alignment vertical="center"/>
      <protection locked="0"/>
    </xf>
    <xf numFmtId="43" fontId="5" fillId="0" borderId="12" xfId="18" applyFont="1" applyFill="1" applyBorder="1" applyAlignment="1" applyProtection="1">
      <alignment vertical="center"/>
      <protection/>
    </xf>
    <xf numFmtId="43" fontId="3" fillId="4" borderId="12" xfId="18" applyFont="1" applyFill="1" applyBorder="1" applyAlignment="1" applyProtection="1">
      <alignment vertical="center"/>
      <protection locked="0"/>
    </xf>
    <xf numFmtId="43" fontId="3" fillId="4" borderId="12" xfId="18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right" vertical="center" wrapText="1" indent="1"/>
      <protection/>
    </xf>
    <xf numFmtId="0" fontId="5" fillId="4" borderId="11" xfId="0" applyFont="1" applyFill="1" applyBorder="1" applyAlignment="1" applyProtection="1">
      <alignment horizontal="right" vertical="center" wrapText="1" indent="1"/>
      <protection/>
    </xf>
    <xf numFmtId="43" fontId="5" fillId="4" borderId="12" xfId="18" applyFont="1" applyFill="1" applyBorder="1" applyAlignment="1" applyProtection="1">
      <alignment vertical="center"/>
      <protection/>
    </xf>
    <xf numFmtId="0" fontId="5" fillId="4" borderId="10" xfId="0" applyFont="1" applyFill="1" applyBorder="1" applyAlignment="1" applyProtection="1" quotePrefix="1">
      <alignment horizontal="right" vertical="center" indent="3"/>
      <protection/>
    </xf>
    <xf numFmtId="0" fontId="3" fillId="0" borderId="9" xfId="0" applyFont="1" applyFill="1" applyBorder="1" applyAlignment="1" applyProtection="1">
      <alignment horizontal="right" vertical="center" indent="2"/>
      <protection/>
    </xf>
    <xf numFmtId="0" fontId="3" fillId="0" borderId="11" xfId="0" applyFont="1" applyFill="1" applyBorder="1" applyAlignment="1" applyProtection="1">
      <alignment horizontal="right" vertical="center" indent="2"/>
      <protection/>
    </xf>
    <xf numFmtId="0" fontId="5" fillId="4" borderId="13" xfId="0" applyFont="1" applyFill="1" applyBorder="1" applyAlignment="1" applyProtection="1">
      <alignment horizontal="right" vertical="center" wrapText="1" indent="1"/>
      <protection/>
    </xf>
    <xf numFmtId="0" fontId="5" fillId="4" borderId="14" xfId="0" applyFont="1" applyFill="1" applyBorder="1" applyAlignment="1" applyProtection="1">
      <alignment horizontal="right" vertical="center" wrapText="1" indent="1"/>
      <protection/>
    </xf>
    <xf numFmtId="44" fontId="5" fillId="4" borderId="15" xfId="16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Protection="1">
      <protection/>
    </xf>
    <xf numFmtId="0" fontId="5" fillId="0" borderId="0" xfId="0" applyFont="1" applyFill="1" applyAlignment="1" applyProtection="1">
      <alignment horizontal="left" indent="1"/>
      <protection/>
    </xf>
    <xf numFmtId="0" fontId="3" fillId="0" borderId="0" xfId="0" applyFont="1" applyFill="1" applyAlignment="1" applyProtection="1">
      <alignment horizontal="left" indent="1"/>
      <protection/>
    </xf>
    <xf numFmtId="0" fontId="2" fillId="0" borderId="0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showGridLines="0" showRowColHeaders="0" tabSelected="1" view="pageLayout" showRuler="0" zoomScale="80" zoomScalePageLayoutView="80" workbookViewId="0" topLeftCell="A1">
      <selection activeCell="B2" sqref="B2:E2"/>
    </sheetView>
  </sheetViews>
  <sheetFormatPr defaultColWidth="9.140625" defaultRowHeight="15"/>
  <cols>
    <col min="1" max="1" width="42.7109375" style="2" customWidth="1"/>
    <col min="2" max="2" width="8.7109375" style="2" customWidth="1"/>
    <col min="3" max="6" width="30.7109375" style="2" customWidth="1"/>
    <col min="7" max="16384" width="9.140625" style="2" customWidth="1"/>
  </cols>
  <sheetData>
    <row r="1" spans="1:6" ht="30" customHeight="1">
      <c r="A1" s="1" t="s">
        <v>4</v>
      </c>
      <c r="B1" s="1"/>
      <c r="C1" s="1"/>
      <c r="D1" s="1"/>
      <c r="E1" s="1"/>
      <c r="F1" s="1"/>
    </row>
    <row r="2" spans="1:6" ht="27" customHeight="1">
      <c r="A2" s="3" t="s">
        <v>27</v>
      </c>
      <c r="B2" s="4"/>
      <c r="C2" s="4"/>
      <c r="D2" s="4"/>
      <c r="E2" s="4"/>
      <c r="F2" s="5"/>
    </row>
    <row r="3" spans="1:6" ht="27" customHeight="1">
      <c r="A3" s="3" t="s">
        <v>19</v>
      </c>
      <c r="B3" s="4"/>
      <c r="C3" s="4"/>
      <c r="D3" s="4"/>
      <c r="E3" s="4"/>
      <c r="F3" s="5"/>
    </row>
    <row r="4" spans="1:6" ht="36" customHeight="1">
      <c r="A4" s="6" t="s">
        <v>30</v>
      </c>
      <c r="B4" s="6"/>
      <c r="C4" s="7"/>
      <c r="D4" s="8" t="s">
        <v>29</v>
      </c>
      <c r="E4" s="7"/>
      <c r="F4" s="9"/>
    </row>
    <row r="5" spans="1:6" ht="24" customHeight="1">
      <c r="A5" s="10"/>
      <c r="B5" s="8" t="s">
        <v>28</v>
      </c>
      <c r="C5" s="7"/>
      <c r="D5" s="8" t="s">
        <v>28</v>
      </c>
      <c r="E5" s="7"/>
      <c r="F5" s="9"/>
    </row>
    <row r="6" spans="3:6" ht="24" customHeight="1" thickBot="1">
      <c r="C6" s="11"/>
      <c r="D6" s="11"/>
      <c r="E6" s="11"/>
      <c r="F6" s="12"/>
    </row>
    <row r="7" spans="1:6" ht="19.9" customHeight="1" thickBot="1">
      <c r="A7" s="13"/>
      <c r="B7" s="14"/>
      <c r="C7" s="15" t="s">
        <v>0</v>
      </c>
      <c r="D7" s="15" t="s">
        <v>1</v>
      </c>
      <c r="E7" s="15" t="s">
        <v>2</v>
      </c>
      <c r="F7" s="15" t="s">
        <v>3</v>
      </c>
    </row>
    <row r="8" spans="1:6" ht="19.9" customHeight="1">
      <c r="A8" s="16" t="s">
        <v>18</v>
      </c>
      <c r="B8" s="17"/>
      <c r="C8" s="18" t="s">
        <v>5</v>
      </c>
      <c r="D8" s="18" t="s">
        <v>6</v>
      </c>
      <c r="E8" s="18" t="s">
        <v>7</v>
      </c>
      <c r="F8" s="18" t="s">
        <v>8</v>
      </c>
    </row>
    <row r="9" spans="1:6" ht="19.9" customHeight="1">
      <c r="A9" s="19"/>
      <c r="B9" s="20"/>
      <c r="C9" s="18" t="s">
        <v>9</v>
      </c>
      <c r="D9" s="18" t="s">
        <v>10</v>
      </c>
      <c r="E9" s="18" t="s">
        <v>11</v>
      </c>
      <c r="F9" s="18" t="s">
        <v>12</v>
      </c>
    </row>
    <row r="10" spans="1:6" ht="19.9" customHeight="1">
      <c r="A10" s="21" t="s">
        <v>13</v>
      </c>
      <c r="B10" s="22"/>
      <c r="C10" s="23"/>
      <c r="D10" s="24"/>
      <c r="E10" s="24"/>
      <c r="F10" s="25"/>
    </row>
    <row r="11" spans="1:6" s="29" customFormat="1" ht="19.9" customHeight="1">
      <c r="A11" s="26" t="s">
        <v>15</v>
      </c>
      <c r="B11" s="27"/>
      <c r="C11" s="28">
        <f>SUM(C12:C33)</f>
        <v>0</v>
      </c>
      <c r="D11" s="28">
        <f>SUM(D12:D33)</f>
        <v>0</v>
      </c>
      <c r="E11" s="28">
        <f>SUM(E12:E33)</f>
        <v>0</v>
      </c>
      <c r="F11" s="28">
        <f>IF(F12="OVER BUDGET","OVER BUDGET",IF(F13="OVER BUDGET","OVER BUDGET",IF(F14="OVER BUDGET","OVER BUDGET",IF(F15="OVER BUDGET","OVER BUDGET",IF(F16="OVER BUDGET","OVER BUDGET",IF(F17="OVER BUDGET","OVER BUDGET",IF(F18="OVER BUDGET","OVER BUDGET",IF(F19="OVER BUDGET","OVER BUDGET",IF(F20="OVER BUDGET","OVER BUDGET",IF(F21="OVER BUDGET","OVER BUDGET",IF(F22="OVER BUDGET","OVER BUDGET",IF(F23="OVER BUDGET","OVER BUDGET",IF(F24="OVER BUDGET","OVER BUDGET",IF(F25="OVER BUDGET","OVER BUDGET",IF(F26="OVER BUDGET","OVER BUDGET",IF(F27="OVER BUDGET","OVER BUDGET",IF(F28="OVER BUDGET","OVER BUDGET",IF(F29="OVER BUDGET","OVER BUDGET",IF(F30="OVER BUDGET","OVER BUDGET",IF(F31="OVER BUDGET","OVER BUDGET",IF(F32="OVER BUDGET","OVER BUDGET",IF(F33="OVER BUDGET","OVER BUDGET",SUM(F12:F33)))))))))))))))))))))))</f>
        <v>0</v>
      </c>
    </row>
    <row r="12" spans="1:6" ht="19.9" customHeight="1">
      <c r="A12" s="30" t="s">
        <v>31</v>
      </c>
      <c r="B12" s="31"/>
      <c r="C12" s="32">
        <v>0</v>
      </c>
      <c r="D12" s="32">
        <v>0</v>
      </c>
      <c r="E12" s="32">
        <v>0</v>
      </c>
      <c r="F12" s="33">
        <f>IF(D12+E12&lt;=C12,D12+E12,"OVER BUDGET")</f>
        <v>0</v>
      </c>
    </row>
    <row r="13" spans="1:6" ht="19.9" customHeight="1">
      <c r="A13" s="30" t="s">
        <v>42</v>
      </c>
      <c r="B13" s="31"/>
      <c r="C13" s="32">
        <v>0</v>
      </c>
      <c r="D13" s="32">
        <v>0</v>
      </c>
      <c r="E13" s="32">
        <v>0</v>
      </c>
      <c r="F13" s="33">
        <f aca="true" t="shared" si="0" ref="F13:F124">IF(D13+E13&lt;=C13,D13+E13,"OVER BUDGET")</f>
        <v>0</v>
      </c>
    </row>
    <row r="14" spans="1:6" ht="19.9" customHeight="1">
      <c r="A14" s="30"/>
      <c r="B14" s="31"/>
      <c r="C14" s="32">
        <v>0</v>
      </c>
      <c r="D14" s="32">
        <v>0</v>
      </c>
      <c r="E14" s="32">
        <v>0</v>
      </c>
      <c r="F14" s="33">
        <f t="shared" si="0"/>
        <v>0</v>
      </c>
    </row>
    <row r="15" spans="1:6" ht="19.9" customHeight="1">
      <c r="A15" s="30"/>
      <c r="B15" s="31"/>
      <c r="C15" s="32">
        <v>0</v>
      </c>
      <c r="D15" s="32">
        <v>0</v>
      </c>
      <c r="E15" s="32">
        <v>0</v>
      </c>
      <c r="F15" s="33">
        <f t="shared" si="0"/>
        <v>0</v>
      </c>
    </row>
    <row r="16" spans="1:6" ht="19.9" customHeight="1">
      <c r="A16" s="30"/>
      <c r="B16" s="31"/>
      <c r="C16" s="32">
        <v>0</v>
      </c>
      <c r="D16" s="32">
        <v>0</v>
      </c>
      <c r="E16" s="32">
        <v>0</v>
      </c>
      <c r="F16" s="33">
        <f t="shared" si="0"/>
        <v>0</v>
      </c>
    </row>
    <row r="17" spans="1:6" ht="19.9" customHeight="1">
      <c r="A17" s="30"/>
      <c r="B17" s="31"/>
      <c r="C17" s="32">
        <v>0</v>
      </c>
      <c r="D17" s="32">
        <v>0</v>
      </c>
      <c r="E17" s="32">
        <v>0</v>
      </c>
      <c r="F17" s="33">
        <f t="shared" si="0"/>
        <v>0</v>
      </c>
    </row>
    <row r="18" spans="1:6" ht="19.9" customHeight="1">
      <c r="A18" s="30"/>
      <c r="B18" s="31"/>
      <c r="C18" s="32">
        <v>0</v>
      </c>
      <c r="D18" s="32">
        <v>0</v>
      </c>
      <c r="E18" s="32">
        <v>0</v>
      </c>
      <c r="F18" s="33">
        <f t="shared" si="0"/>
        <v>0</v>
      </c>
    </row>
    <row r="19" spans="1:6" ht="19.9" customHeight="1">
      <c r="A19" s="30"/>
      <c r="B19" s="31"/>
      <c r="C19" s="32">
        <v>0</v>
      </c>
      <c r="D19" s="32">
        <v>0</v>
      </c>
      <c r="E19" s="32">
        <v>0</v>
      </c>
      <c r="F19" s="33">
        <f t="shared" si="0"/>
        <v>0</v>
      </c>
    </row>
    <row r="20" spans="1:6" ht="19.9" customHeight="1">
      <c r="A20" s="30"/>
      <c r="B20" s="31"/>
      <c r="C20" s="32">
        <v>0</v>
      </c>
      <c r="D20" s="32">
        <v>0</v>
      </c>
      <c r="E20" s="32">
        <v>0</v>
      </c>
      <c r="F20" s="33">
        <f t="shared" si="0"/>
        <v>0</v>
      </c>
    </row>
    <row r="21" spans="1:6" ht="19.9" customHeight="1">
      <c r="A21" s="30"/>
      <c r="B21" s="31"/>
      <c r="C21" s="32">
        <v>0</v>
      </c>
      <c r="D21" s="32">
        <v>0</v>
      </c>
      <c r="E21" s="32">
        <v>0</v>
      </c>
      <c r="F21" s="33">
        <f t="shared" si="0"/>
        <v>0</v>
      </c>
    </row>
    <row r="22" spans="1:6" ht="19.9" customHeight="1">
      <c r="A22" s="30"/>
      <c r="B22" s="31"/>
      <c r="C22" s="32">
        <v>0</v>
      </c>
      <c r="D22" s="32">
        <v>0</v>
      </c>
      <c r="E22" s="32">
        <v>0</v>
      </c>
      <c r="F22" s="33">
        <f t="shared" si="0"/>
        <v>0</v>
      </c>
    </row>
    <row r="23" spans="1:6" ht="19.9" customHeight="1">
      <c r="A23" s="30"/>
      <c r="B23" s="31"/>
      <c r="C23" s="32">
        <v>0</v>
      </c>
      <c r="D23" s="32">
        <v>0</v>
      </c>
      <c r="E23" s="32">
        <v>0</v>
      </c>
      <c r="F23" s="33">
        <f t="shared" si="0"/>
        <v>0</v>
      </c>
    </row>
    <row r="24" spans="1:6" ht="19.9" customHeight="1">
      <c r="A24" s="30"/>
      <c r="B24" s="31"/>
      <c r="C24" s="32">
        <v>0</v>
      </c>
      <c r="D24" s="32">
        <v>0</v>
      </c>
      <c r="E24" s="32">
        <v>0</v>
      </c>
      <c r="F24" s="33">
        <f t="shared" si="0"/>
        <v>0</v>
      </c>
    </row>
    <row r="25" spans="1:6" ht="19.9" customHeight="1">
      <c r="A25" s="30"/>
      <c r="B25" s="31"/>
      <c r="C25" s="32">
        <v>0</v>
      </c>
      <c r="D25" s="32">
        <v>0</v>
      </c>
      <c r="E25" s="32">
        <v>0</v>
      </c>
      <c r="F25" s="33">
        <f t="shared" si="0"/>
        <v>0</v>
      </c>
    </row>
    <row r="26" spans="1:6" ht="19.9" customHeight="1">
      <c r="A26" s="30"/>
      <c r="B26" s="31"/>
      <c r="C26" s="32">
        <v>0</v>
      </c>
      <c r="D26" s="32">
        <v>0</v>
      </c>
      <c r="E26" s="32">
        <v>0</v>
      </c>
      <c r="F26" s="33">
        <f t="shared" si="0"/>
        <v>0</v>
      </c>
    </row>
    <row r="27" spans="1:6" ht="19.9" customHeight="1">
      <c r="A27" s="30"/>
      <c r="B27" s="31"/>
      <c r="C27" s="32">
        <v>0</v>
      </c>
      <c r="D27" s="32">
        <v>0</v>
      </c>
      <c r="E27" s="32">
        <v>0</v>
      </c>
      <c r="F27" s="33">
        <f t="shared" si="0"/>
        <v>0</v>
      </c>
    </row>
    <row r="28" spans="1:6" ht="19.9" customHeight="1" hidden="1">
      <c r="A28" s="30"/>
      <c r="B28" s="31"/>
      <c r="C28" s="32">
        <v>0</v>
      </c>
      <c r="D28" s="32">
        <v>0</v>
      </c>
      <c r="E28" s="32">
        <v>0</v>
      </c>
      <c r="F28" s="33">
        <f t="shared" si="0"/>
        <v>0</v>
      </c>
    </row>
    <row r="29" spans="1:6" ht="19.9" customHeight="1" hidden="1">
      <c r="A29" s="30"/>
      <c r="B29" s="31"/>
      <c r="C29" s="32">
        <v>0</v>
      </c>
      <c r="D29" s="32">
        <v>0</v>
      </c>
      <c r="E29" s="32">
        <v>0</v>
      </c>
      <c r="F29" s="33">
        <f t="shared" si="0"/>
        <v>0</v>
      </c>
    </row>
    <row r="30" spans="1:6" ht="19.9" customHeight="1" hidden="1">
      <c r="A30" s="30"/>
      <c r="B30" s="31"/>
      <c r="C30" s="32">
        <v>0</v>
      </c>
      <c r="D30" s="32">
        <v>0</v>
      </c>
      <c r="E30" s="32">
        <v>0</v>
      </c>
      <c r="F30" s="33">
        <f t="shared" si="0"/>
        <v>0</v>
      </c>
    </row>
    <row r="31" spans="1:6" ht="19.9" customHeight="1" hidden="1">
      <c r="A31" s="30"/>
      <c r="B31" s="31"/>
      <c r="C31" s="32">
        <v>0</v>
      </c>
      <c r="D31" s="32">
        <v>0</v>
      </c>
      <c r="E31" s="32">
        <v>0</v>
      </c>
      <c r="F31" s="33">
        <f t="shared" si="0"/>
        <v>0</v>
      </c>
    </row>
    <row r="32" spans="1:6" ht="19.9" customHeight="1" hidden="1">
      <c r="A32" s="30"/>
      <c r="B32" s="31"/>
      <c r="C32" s="32">
        <v>0</v>
      </c>
      <c r="D32" s="32">
        <v>0</v>
      </c>
      <c r="E32" s="32">
        <v>0</v>
      </c>
      <c r="F32" s="33">
        <f>IF(D32+E32&lt;=C32,D32+E32,"OVER BUDGET")</f>
        <v>0</v>
      </c>
    </row>
    <row r="33" spans="1:6" ht="19.9" customHeight="1" hidden="1">
      <c r="A33" s="30"/>
      <c r="B33" s="31"/>
      <c r="C33" s="32">
        <v>0</v>
      </c>
      <c r="D33" s="32">
        <v>0</v>
      </c>
      <c r="E33" s="32">
        <v>0</v>
      </c>
      <c r="F33" s="33">
        <f t="shared" si="0"/>
        <v>0</v>
      </c>
    </row>
    <row r="34" spans="1:6" s="29" customFormat="1" ht="19.9" customHeight="1">
      <c r="A34" s="26" t="s">
        <v>16</v>
      </c>
      <c r="B34" s="27"/>
      <c r="C34" s="34">
        <v>0</v>
      </c>
      <c r="D34" s="34">
        <v>0</v>
      </c>
      <c r="E34" s="34">
        <v>0</v>
      </c>
      <c r="F34" s="35">
        <f>IF(D34+E34&lt;=C34,D34+E34,"OVER BUDGET")</f>
        <v>0</v>
      </c>
    </row>
    <row r="35" spans="1:6" s="29" customFormat="1" ht="19.9" customHeight="1">
      <c r="A35" s="36" t="s">
        <v>17</v>
      </c>
      <c r="B35" s="37"/>
      <c r="C35" s="38">
        <f>C11+C34</f>
        <v>0</v>
      </c>
      <c r="D35" s="38">
        <f>D11+D34</f>
        <v>0</v>
      </c>
      <c r="E35" s="38">
        <f>E11+E34</f>
        <v>0</v>
      </c>
      <c r="F35" s="38">
        <f>IF(F11="OVER BUDGET","OVER BUDGET",IF(F34="OVER BUDGET","OVER BUDGET",F11+F34))</f>
        <v>0</v>
      </c>
    </row>
    <row r="36" spans="1:6" ht="19.9" customHeight="1">
      <c r="A36" s="21" t="s">
        <v>14</v>
      </c>
      <c r="B36" s="22"/>
      <c r="C36" s="23"/>
      <c r="D36" s="24"/>
      <c r="E36" s="24"/>
      <c r="F36" s="25"/>
    </row>
    <row r="37" spans="1:6" s="29" customFormat="1" ht="19.9" customHeight="1">
      <c r="A37" s="26" t="s">
        <v>21</v>
      </c>
      <c r="B37" s="27"/>
      <c r="C37" s="38">
        <f>SUM(C38:C49)</f>
        <v>0</v>
      </c>
      <c r="D37" s="38">
        <f aca="true" t="shared" si="1" ref="D37">SUM(D38:D49)</f>
        <v>0</v>
      </c>
      <c r="E37" s="38">
        <f aca="true" t="shared" si="2" ref="E37">SUM(E38:E49)</f>
        <v>0</v>
      </c>
      <c r="F37" s="38">
        <f>IF(F38="OVER BUDGET","OVER BUDGET",IF(F39="OVER BUDGET","OVER BUDGET",IF(F40="OVER BUDGET","OVER BUDGET",IF(F41="OVER BUDGET","OVER BUDGET",IF(F42="OVER BUDGET","OVER BUDGET",IF(F43="OVER BUDGET","OVER BUDGET",IF(F44="OVER BUDGET","OVER BUDGET",IF(F45="OVER BUDGET","OVER BUDGET",IF(F46="OVER BUDGET","OVER BUDGET",IF(F47="OVER BUDGET","OVER BUDGET",IF(F48="OVER BUDGET","OVER BUDGET",IF(F49="OVER BUDGET","OVER BUDGET",SUM(F38:F49)))))))))))))</f>
        <v>0</v>
      </c>
    </row>
    <row r="38" spans="1:6" ht="19.9" customHeight="1">
      <c r="A38" s="30" t="s">
        <v>43</v>
      </c>
      <c r="B38" s="31"/>
      <c r="C38" s="32">
        <v>0</v>
      </c>
      <c r="D38" s="32">
        <v>0</v>
      </c>
      <c r="E38" s="32">
        <v>0</v>
      </c>
      <c r="F38" s="33">
        <f aca="true" t="shared" si="3" ref="F38:F49">IF(D38+E38&lt;=C38,D38+E38,"OVER BUDGET")</f>
        <v>0</v>
      </c>
    </row>
    <row r="39" spans="1:6" ht="19.9" customHeight="1">
      <c r="A39" s="30"/>
      <c r="B39" s="31"/>
      <c r="C39" s="32">
        <v>0</v>
      </c>
      <c r="D39" s="32">
        <v>0</v>
      </c>
      <c r="E39" s="32">
        <v>0</v>
      </c>
      <c r="F39" s="33">
        <f t="shared" si="3"/>
        <v>0</v>
      </c>
    </row>
    <row r="40" spans="1:6" ht="19.9" customHeight="1">
      <c r="A40" s="30"/>
      <c r="B40" s="31"/>
      <c r="C40" s="32">
        <v>0</v>
      </c>
      <c r="D40" s="32">
        <v>0</v>
      </c>
      <c r="E40" s="32">
        <v>0</v>
      </c>
      <c r="F40" s="33">
        <f t="shared" si="3"/>
        <v>0</v>
      </c>
    </row>
    <row r="41" spans="1:6" ht="19.9" customHeight="1" hidden="1">
      <c r="A41" s="30"/>
      <c r="B41" s="31"/>
      <c r="C41" s="32">
        <v>0</v>
      </c>
      <c r="D41" s="32">
        <v>0</v>
      </c>
      <c r="E41" s="32">
        <v>0</v>
      </c>
      <c r="F41" s="33">
        <f t="shared" si="3"/>
        <v>0</v>
      </c>
    </row>
    <row r="42" spans="1:6" ht="19.9" customHeight="1" hidden="1">
      <c r="A42" s="30"/>
      <c r="B42" s="31"/>
      <c r="C42" s="32">
        <v>0</v>
      </c>
      <c r="D42" s="32">
        <v>0</v>
      </c>
      <c r="E42" s="32">
        <v>0</v>
      </c>
      <c r="F42" s="33">
        <f t="shared" si="3"/>
        <v>0</v>
      </c>
    </row>
    <row r="43" spans="1:6" ht="19.9" customHeight="1" hidden="1">
      <c r="A43" s="30"/>
      <c r="B43" s="31"/>
      <c r="C43" s="32">
        <v>0</v>
      </c>
      <c r="D43" s="32">
        <v>0</v>
      </c>
      <c r="E43" s="32">
        <v>0</v>
      </c>
      <c r="F43" s="33">
        <f t="shared" si="3"/>
        <v>0</v>
      </c>
    </row>
    <row r="44" spans="1:6" ht="19.9" customHeight="1" hidden="1">
      <c r="A44" s="30"/>
      <c r="B44" s="31"/>
      <c r="C44" s="32">
        <v>0</v>
      </c>
      <c r="D44" s="32">
        <v>0</v>
      </c>
      <c r="E44" s="32">
        <v>0</v>
      </c>
      <c r="F44" s="33">
        <f t="shared" si="3"/>
        <v>0</v>
      </c>
    </row>
    <row r="45" spans="1:6" ht="19.9" customHeight="1" hidden="1">
      <c r="A45" s="30"/>
      <c r="B45" s="31"/>
      <c r="C45" s="32">
        <v>0</v>
      </c>
      <c r="D45" s="32">
        <v>0</v>
      </c>
      <c r="E45" s="32">
        <v>0</v>
      </c>
      <c r="F45" s="33">
        <f t="shared" si="3"/>
        <v>0</v>
      </c>
    </row>
    <row r="46" spans="1:6" ht="19.9" customHeight="1" hidden="1">
      <c r="A46" s="30"/>
      <c r="B46" s="31"/>
      <c r="C46" s="32">
        <v>0</v>
      </c>
      <c r="D46" s="32">
        <v>0</v>
      </c>
      <c r="E46" s="32">
        <v>0</v>
      </c>
      <c r="F46" s="33">
        <f t="shared" si="3"/>
        <v>0</v>
      </c>
    </row>
    <row r="47" spans="1:6" ht="19.9" customHeight="1" hidden="1">
      <c r="A47" s="30"/>
      <c r="B47" s="31"/>
      <c r="C47" s="32">
        <v>0</v>
      </c>
      <c r="D47" s="32">
        <v>0</v>
      </c>
      <c r="E47" s="32">
        <v>0</v>
      </c>
      <c r="F47" s="33">
        <f t="shared" si="3"/>
        <v>0</v>
      </c>
    </row>
    <row r="48" spans="1:6" ht="19.9" customHeight="1" hidden="1">
      <c r="A48" s="30"/>
      <c r="B48" s="31"/>
      <c r="C48" s="32">
        <v>0</v>
      </c>
      <c r="D48" s="32">
        <v>0</v>
      </c>
      <c r="E48" s="32">
        <v>0</v>
      </c>
      <c r="F48" s="33">
        <f t="shared" si="3"/>
        <v>0</v>
      </c>
    </row>
    <row r="49" spans="1:6" ht="19.9" customHeight="1" hidden="1">
      <c r="A49" s="30"/>
      <c r="B49" s="31"/>
      <c r="C49" s="32">
        <v>0</v>
      </c>
      <c r="D49" s="32">
        <v>0</v>
      </c>
      <c r="E49" s="32">
        <v>0</v>
      </c>
      <c r="F49" s="33">
        <f t="shared" si="3"/>
        <v>0</v>
      </c>
    </row>
    <row r="50" spans="1:6" s="29" customFormat="1" ht="19.9" customHeight="1">
      <c r="A50" s="26" t="s">
        <v>26</v>
      </c>
      <c r="B50" s="39"/>
      <c r="C50" s="38">
        <f>SUM(C51:C62)</f>
        <v>0</v>
      </c>
      <c r="D50" s="38">
        <f aca="true" t="shared" si="4" ref="D50">SUM(D51:D62)</f>
        <v>0</v>
      </c>
      <c r="E50" s="38">
        <f aca="true" t="shared" si="5" ref="E50">SUM(E51:E62)</f>
        <v>0</v>
      </c>
      <c r="F50" s="38">
        <f>IF(F51="OVER BUDGET","OVER BUDGET",IF(F52="OVER BUDGET","OVER BUDGET",IF(F53="OVER BUDGET","OVER BUDGET",IF(F54="OVER BUDGET","OVER BUDGET",IF(F55="OVER BUDGET","OVER BUDGET",IF(F56="OVER BUDGET","OVER BUDGET",IF(F57="OVER BUDGET","OVER BUDGET",IF(F58="OVER BUDGET","OVER BUDGET",IF(F59="OVER BUDGET","OVER BUDGET",IF(F60="OVER BUDGET","OVER BUDGET",IF(F61="OVER BUDGET","OVER BUDGET",IF(F62="OVER BUDGET","OVER BUDGET",SUM(F51:F62)))))))))))))</f>
        <v>0</v>
      </c>
    </row>
    <row r="51" spans="1:6" ht="19.9" customHeight="1">
      <c r="A51" s="40" t="s">
        <v>32</v>
      </c>
      <c r="B51" s="41"/>
      <c r="C51" s="32">
        <v>0</v>
      </c>
      <c r="D51" s="32">
        <v>0</v>
      </c>
      <c r="E51" s="32">
        <v>0</v>
      </c>
      <c r="F51" s="33">
        <f aca="true" t="shared" si="6" ref="F51:F62">IF(D51+E51&lt;=C51,D51+E51,"OVER BUDGET")</f>
        <v>0</v>
      </c>
    </row>
    <row r="52" spans="1:6" ht="19.9" customHeight="1">
      <c r="A52" s="40" t="s">
        <v>33</v>
      </c>
      <c r="B52" s="41"/>
      <c r="C52" s="32">
        <v>0</v>
      </c>
      <c r="D52" s="32">
        <v>0</v>
      </c>
      <c r="E52" s="32">
        <v>0</v>
      </c>
      <c r="F52" s="33">
        <f t="shared" si="6"/>
        <v>0</v>
      </c>
    </row>
    <row r="53" spans="1:6" ht="19.9" customHeight="1" hidden="1">
      <c r="A53" s="30"/>
      <c r="B53" s="31"/>
      <c r="C53" s="32">
        <v>0</v>
      </c>
      <c r="D53" s="32">
        <v>0</v>
      </c>
      <c r="E53" s="32">
        <v>0</v>
      </c>
      <c r="F53" s="33">
        <f t="shared" si="6"/>
        <v>0</v>
      </c>
    </row>
    <row r="54" spans="1:6" ht="19.9" customHeight="1" hidden="1">
      <c r="A54" s="30"/>
      <c r="B54" s="31"/>
      <c r="C54" s="32">
        <v>0</v>
      </c>
      <c r="D54" s="32">
        <v>0</v>
      </c>
      <c r="E54" s="32">
        <v>0</v>
      </c>
      <c r="F54" s="33">
        <f t="shared" si="6"/>
        <v>0</v>
      </c>
    </row>
    <row r="55" spans="1:6" ht="19.9" customHeight="1" hidden="1">
      <c r="A55" s="30"/>
      <c r="B55" s="31"/>
      <c r="C55" s="32">
        <v>0</v>
      </c>
      <c r="D55" s="32">
        <v>0</v>
      </c>
      <c r="E55" s="32">
        <v>0</v>
      </c>
      <c r="F55" s="33">
        <f t="shared" si="6"/>
        <v>0</v>
      </c>
    </row>
    <row r="56" spans="1:6" ht="19.9" customHeight="1" hidden="1">
      <c r="A56" s="30"/>
      <c r="B56" s="31"/>
      <c r="C56" s="32">
        <v>0</v>
      </c>
      <c r="D56" s="32">
        <v>0</v>
      </c>
      <c r="E56" s="32">
        <v>0</v>
      </c>
      <c r="F56" s="33">
        <f t="shared" si="6"/>
        <v>0</v>
      </c>
    </row>
    <row r="57" spans="1:6" ht="19.9" customHeight="1" hidden="1">
      <c r="A57" s="30"/>
      <c r="B57" s="31"/>
      <c r="C57" s="32">
        <v>0</v>
      </c>
      <c r="D57" s="32">
        <v>0</v>
      </c>
      <c r="E57" s="32">
        <v>0</v>
      </c>
      <c r="F57" s="33">
        <f t="shared" si="6"/>
        <v>0</v>
      </c>
    </row>
    <row r="58" spans="1:6" ht="19.9" customHeight="1" hidden="1">
      <c r="A58" s="30"/>
      <c r="B58" s="31"/>
      <c r="C58" s="32">
        <v>0</v>
      </c>
      <c r="D58" s="32">
        <v>0</v>
      </c>
      <c r="E58" s="32">
        <v>0</v>
      </c>
      <c r="F58" s="33">
        <f t="shared" si="6"/>
        <v>0</v>
      </c>
    </row>
    <row r="59" spans="1:6" ht="19.9" customHeight="1" hidden="1">
      <c r="A59" s="30"/>
      <c r="B59" s="31"/>
      <c r="C59" s="32">
        <v>0</v>
      </c>
      <c r="D59" s="32">
        <v>0</v>
      </c>
      <c r="E59" s="32">
        <v>0</v>
      </c>
      <c r="F59" s="33">
        <f t="shared" si="6"/>
        <v>0</v>
      </c>
    </row>
    <row r="60" spans="1:6" ht="19.9" customHeight="1" hidden="1">
      <c r="A60" s="30"/>
      <c r="B60" s="31"/>
      <c r="C60" s="32">
        <v>0</v>
      </c>
      <c r="D60" s="32">
        <v>0</v>
      </c>
      <c r="E60" s="32">
        <v>0</v>
      </c>
      <c r="F60" s="33">
        <f t="shared" si="6"/>
        <v>0</v>
      </c>
    </row>
    <row r="61" spans="1:6" ht="19.9" customHeight="1" hidden="1">
      <c r="A61" s="30"/>
      <c r="B61" s="31"/>
      <c r="C61" s="32">
        <v>0</v>
      </c>
      <c r="D61" s="32">
        <v>0</v>
      </c>
      <c r="E61" s="32">
        <v>0</v>
      </c>
      <c r="F61" s="33">
        <f t="shared" si="6"/>
        <v>0</v>
      </c>
    </row>
    <row r="62" spans="1:6" ht="19.9" customHeight="1" hidden="1">
      <c r="A62" s="30"/>
      <c r="B62" s="31"/>
      <c r="C62" s="32">
        <v>0</v>
      </c>
      <c r="D62" s="32">
        <v>0</v>
      </c>
      <c r="E62" s="32">
        <v>0</v>
      </c>
      <c r="F62" s="33">
        <f t="shared" si="6"/>
        <v>0</v>
      </c>
    </row>
    <row r="63" spans="1:6" s="29" customFormat="1" ht="19.9" customHeight="1">
      <c r="A63" s="26" t="s">
        <v>25</v>
      </c>
      <c r="B63" s="27"/>
      <c r="C63" s="38">
        <f>SUM(C64:C75)</f>
        <v>0</v>
      </c>
      <c r="D63" s="38">
        <f aca="true" t="shared" si="7" ref="D63">SUM(D64:D75)</f>
        <v>0</v>
      </c>
      <c r="E63" s="38">
        <f aca="true" t="shared" si="8" ref="E63">SUM(E64:E75)</f>
        <v>0</v>
      </c>
      <c r="F63" s="38">
        <f>IF(F64="OVER BUDGET","OVER BUDGET",IF(F65="OVER BUDGET","OVER BUDGET",IF(F66="OVER BUDGET","OVER BUDGET",IF(F67="OVER BUDGET","OVER BUDGET",IF(F68="OVER BUDGET","OVER BUDGET",IF(F69="OVER BUDGET","OVER BUDGET",IF(F70="OVER BUDGET","OVER BUDGET",IF(F71="OVER BUDGET","OVER BUDGET",IF(F72="OVER BUDGET","OVER BUDGET",IF(F73="OVER BUDGET","OVER BUDGET",IF(F74="OVER BUDGET","OVER BUDGET",IF(F75="OVER BUDGET","OVER BUDGET",SUM(F64:F75)))))))))))))</f>
        <v>0</v>
      </c>
    </row>
    <row r="64" spans="1:6" ht="19.9" customHeight="1">
      <c r="A64" s="30" t="s">
        <v>44</v>
      </c>
      <c r="B64" s="31"/>
      <c r="C64" s="32">
        <v>0</v>
      </c>
      <c r="D64" s="32">
        <v>0</v>
      </c>
      <c r="E64" s="32">
        <v>0</v>
      </c>
      <c r="F64" s="33">
        <f aca="true" t="shared" si="9" ref="F64:F75">IF(D64+E64&lt;=C64,D64+E64,"OVER BUDGET")</f>
        <v>0</v>
      </c>
    </row>
    <row r="65" spans="1:6" ht="19.9" customHeight="1">
      <c r="A65" s="30"/>
      <c r="B65" s="31"/>
      <c r="C65" s="32">
        <v>0</v>
      </c>
      <c r="D65" s="32">
        <v>0</v>
      </c>
      <c r="E65" s="32">
        <v>0</v>
      </c>
      <c r="F65" s="33">
        <f t="shared" si="9"/>
        <v>0</v>
      </c>
    </row>
    <row r="66" spans="1:6" ht="19.9" customHeight="1">
      <c r="A66" s="30"/>
      <c r="B66" s="31"/>
      <c r="C66" s="32">
        <v>0</v>
      </c>
      <c r="D66" s="32">
        <v>0</v>
      </c>
      <c r="E66" s="32">
        <v>0</v>
      </c>
      <c r="F66" s="33">
        <f t="shared" si="9"/>
        <v>0</v>
      </c>
    </row>
    <row r="67" spans="1:6" ht="19.9" customHeight="1">
      <c r="A67" s="30"/>
      <c r="B67" s="31"/>
      <c r="C67" s="32">
        <v>0</v>
      </c>
      <c r="D67" s="32">
        <v>0</v>
      </c>
      <c r="E67" s="32">
        <v>0</v>
      </c>
      <c r="F67" s="33">
        <f t="shared" si="9"/>
        <v>0</v>
      </c>
    </row>
    <row r="68" spans="1:6" ht="19.9" customHeight="1" hidden="1">
      <c r="A68" s="30"/>
      <c r="B68" s="31"/>
      <c r="C68" s="32">
        <v>0</v>
      </c>
      <c r="D68" s="32">
        <v>0</v>
      </c>
      <c r="E68" s="32">
        <v>0</v>
      </c>
      <c r="F68" s="33">
        <f t="shared" si="9"/>
        <v>0</v>
      </c>
    </row>
    <row r="69" spans="1:6" ht="19.9" customHeight="1" hidden="1">
      <c r="A69" s="30"/>
      <c r="B69" s="31"/>
      <c r="C69" s="32">
        <v>0</v>
      </c>
      <c r="D69" s="32">
        <v>0</v>
      </c>
      <c r="E69" s="32">
        <v>0</v>
      </c>
      <c r="F69" s="33">
        <f t="shared" si="9"/>
        <v>0</v>
      </c>
    </row>
    <row r="70" spans="1:6" ht="19.9" customHeight="1" hidden="1">
      <c r="A70" s="30"/>
      <c r="B70" s="31"/>
      <c r="C70" s="32">
        <v>0</v>
      </c>
      <c r="D70" s="32">
        <v>0</v>
      </c>
      <c r="E70" s="32">
        <v>0</v>
      </c>
      <c r="F70" s="33">
        <f t="shared" si="9"/>
        <v>0</v>
      </c>
    </row>
    <row r="71" spans="1:6" ht="19.9" customHeight="1" hidden="1">
      <c r="A71" s="30"/>
      <c r="B71" s="31"/>
      <c r="C71" s="32">
        <v>0</v>
      </c>
      <c r="D71" s="32">
        <v>0</v>
      </c>
      <c r="E71" s="32">
        <v>0</v>
      </c>
      <c r="F71" s="33">
        <f t="shared" si="9"/>
        <v>0</v>
      </c>
    </row>
    <row r="72" spans="1:6" ht="19.9" customHeight="1" hidden="1">
      <c r="A72" s="30"/>
      <c r="B72" s="31"/>
      <c r="C72" s="32">
        <v>0</v>
      </c>
      <c r="D72" s="32">
        <v>0</v>
      </c>
      <c r="E72" s="32">
        <v>0</v>
      </c>
      <c r="F72" s="33">
        <f t="shared" si="9"/>
        <v>0</v>
      </c>
    </row>
    <row r="73" spans="1:6" ht="19.9" customHeight="1" hidden="1">
      <c r="A73" s="30"/>
      <c r="B73" s="31"/>
      <c r="C73" s="32">
        <v>0</v>
      </c>
      <c r="D73" s="32">
        <v>0</v>
      </c>
      <c r="E73" s="32">
        <v>0</v>
      </c>
      <c r="F73" s="33">
        <f t="shared" si="9"/>
        <v>0</v>
      </c>
    </row>
    <row r="74" spans="1:6" ht="19.9" customHeight="1" hidden="1">
      <c r="A74" s="30"/>
      <c r="B74" s="31"/>
      <c r="C74" s="32">
        <v>0</v>
      </c>
      <c r="D74" s="32">
        <v>0</v>
      </c>
      <c r="E74" s="32">
        <v>0</v>
      </c>
      <c r="F74" s="33">
        <f t="shared" si="9"/>
        <v>0</v>
      </c>
    </row>
    <row r="75" spans="1:6" ht="19.9" customHeight="1" hidden="1">
      <c r="A75" s="30"/>
      <c r="B75" s="31"/>
      <c r="C75" s="32">
        <v>0</v>
      </c>
      <c r="D75" s="32">
        <v>0</v>
      </c>
      <c r="E75" s="32">
        <v>0</v>
      </c>
      <c r="F75" s="33">
        <f t="shared" si="9"/>
        <v>0</v>
      </c>
    </row>
    <row r="76" spans="1:6" s="29" customFormat="1" ht="19.9" customHeight="1">
      <c r="A76" s="26" t="s">
        <v>22</v>
      </c>
      <c r="B76" s="27"/>
      <c r="C76" s="38">
        <f>SUM(C77:C88)</f>
        <v>0</v>
      </c>
      <c r="D76" s="38">
        <f aca="true" t="shared" si="10" ref="D76">SUM(D77:D88)</f>
        <v>0</v>
      </c>
      <c r="E76" s="38">
        <f aca="true" t="shared" si="11" ref="E76">SUM(E77:E88)</f>
        <v>0</v>
      </c>
      <c r="F76" s="38">
        <f>IF(F77="OVER BUDGET","OVER BUDGET",IF(F78="OVER BUDGET","OVER BUDGET",IF(F79="OVER BUDGET","OVER BUDGET",IF(F80="OVER BUDGET","OVER BUDGET",IF(F81="OVER BUDGET","OVER BUDGET",IF(F82="OVER BUDGET","OVER BUDGET",IF(F83="OVER BUDGET","OVER BUDGET",IF(F84="OVER BUDGET","OVER BUDGET",IF(F85="OVER BUDGET","OVER BUDGET",IF(F86="OVER BUDGET","OVER BUDGET",IF(F87="OVER BUDGET","OVER BUDGET",IF(F88="OVER BUDGET","OVER BUDGET",SUM(F77:F88)))))))))))))</f>
        <v>0</v>
      </c>
    </row>
    <row r="77" spans="1:6" ht="19.9" customHeight="1">
      <c r="A77" s="30" t="s">
        <v>44</v>
      </c>
      <c r="B77" s="31"/>
      <c r="C77" s="32">
        <v>0</v>
      </c>
      <c r="D77" s="32">
        <v>0</v>
      </c>
      <c r="E77" s="32">
        <v>0</v>
      </c>
      <c r="F77" s="33">
        <f aca="true" t="shared" si="12" ref="F77:F88">IF(D77+E77&lt;=C77,D77+E77,"OVER BUDGET")</f>
        <v>0</v>
      </c>
    </row>
    <row r="78" spans="1:6" ht="19.9" customHeight="1">
      <c r="A78" s="30"/>
      <c r="B78" s="31"/>
      <c r="C78" s="32">
        <v>0</v>
      </c>
      <c r="D78" s="32">
        <v>0</v>
      </c>
      <c r="E78" s="32">
        <v>0</v>
      </c>
      <c r="F78" s="33">
        <f t="shared" si="12"/>
        <v>0</v>
      </c>
    </row>
    <row r="79" spans="1:6" ht="19.9" customHeight="1" hidden="1">
      <c r="A79" s="30"/>
      <c r="B79" s="31"/>
      <c r="C79" s="32">
        <v>0</v>
      </c>
      <c r="D79" s="32">
        <v>0</v>
      </c>
      <c r="E79" s="32">
        <v>0</v>
      </c>
      <c r="F79" s="33">
        <f t="shared" si="12"/>
        <v>0</v>
      </c>
    </row>
    <row r="80" spans="1:6" ht="19.9" customHeight="1" hidden="1">
      <c r="A80" s="30"/>
      <c r="B80" s="31"/>
      <c r="C80" s="32">
        <v>0</v>
      </c>
      <c r="D80" s="32">
        <v>0</v>
      </c>
      <c r="E80" s="32">
        <v>0</v>
      </c>
      <c r="F80" s="33">
        <f t="shared" si="12"/>
        <v>0</v>
      </c>
    </row>
    <row r="81" spans="1:6" ht="19.9" customHeight="1" hidden="1">
      <c r="A81" s="30"/>
      <c r="B81" s="31"/>
      <c r="C81" s="32">
        <v>0</v>
      </c>
      <c r="D81" s="32">
        <v>0</v>
      </c>
      <c r="E81" s="32">
        <v>0</v>
      </c>
      <c r="F81" s="33">
        <f t="shared" si="12"/>
        <v>0</v>
      </c>
    </row>
    <row r="82" spans="1:6" ht="19.9" customHeight="1" hidden="1">
      <c r="A82" s="30"/>
      <c r="B82" s="31"/>
      <c r="C82" s="32">
        <v>0</v>
      </c>
      <c r="D82" s="32">
        <v>0</v>
      </c>
      <c r="E82" s="32">
        <v>0</v>
      </c>
      <c r="F82" s="33">
        <f t="shared" si="12"/>
        <v>0</v>
      </c>
    </row>
    <row r="83" spans="1:6" ht="19.9" customHeight="1" hidden="1">
      <c r="A83" s="30"/>
      <c r="B83" s="31"/>
      <c r="C83" s="32">
        <v>0</v>
      </c>
      <c r="D83" s="32">
        <v>0</v>
      </c>
      <c r="E83" s="32">
        <v>0</v>
      </c>
      <c r="F83" s="33">
        <f t="shared" si="12"/>
        <v>0</v>
      </c>
    </row>
    <row r="84" spans="1:6" ht="19.9" customHeight="1" hidden="1">
      <c r="A84" s="30"/>
      <c r="B84" s="31"/>
      <c r="C84" s="32">
        <v>0</v>
      </c>
      <c r="D84" s="32">
        <v>0</v>
      </c>
      <c r="E84" s="32">
        <v>0</v>
      </c>
      <c r="F84" s="33">
        <f t="shared" si="12"/>
        <v>0</v>
      </c>
    </row>
    <row r="85" spans="1:6" ht="19.9" customHeight="1" hidden="1">
      <c r="A85" s="30"/>
      <c r="B85" s="31"/>
      <c r="C85" s="32">
        <v>0</v>
      </c>
      <c r="D85" s="32">
        <v>0</v>
      </c>
      <c r="E85" s="32">
        <v>0</v>
      </c>
      <c r="F85" s="33">
        <f t="shared" si="12"/>
        <v>0</v>
      </c>
    </row>
    <row r="86" spans="1:6" ht="19.9" customHeight="1" hidden="1">
      <c r="A86" s="30"/>
      <c r="B86" s="31"/>
      <c r="C86" s="32">
        <v>0</v>
      </c>
      <c r="D86" s="32">
        <v>0</v>
      </c>
      <c r="E86" s="32">
        <v>0</v>
      </c>
      <c r="F86" s="33">
        <f t="shared" si="12"/>
        <v>0</v>
      </c>
    </row>
    <row r="87" spans="1:6" ht="19.9" customHeight="1" hidden="1">
      <c r="A87" s="30"/>
      <c r="B87" s="31"/>
      <c r="C87" s="32">
        <v>0</v>
      </c>
      <c r="D87" s="32">
        <v>0</v>
      </c>
      <c r="E87" s="32">
        <v>0</v>
      </c>
      <c r="F87" s="33">
        <f t="shared" si="12"/>
        <v>0</v>
      </c>
    </row>
    <row r="88" spans="1:6" ht="19.9" customHeight="1" hidden="1">
      <c r="A88" s="30"/>
      <c r="B88" s="31"/>
      <c r="C88" s="32">
        <v>0</v>
      </c>
      <c r="D88" s="32">
        <v>0</v>
      </c>
      <c r="E88" s="32">
        <v>0</v>
      </c>
      <c r="F88" s="33">
        <f t="shared" si="12"/>
        <v>0</v>
      </c>
    </row>
    <row r="89" spans="1:6" s="29" customFormat="1" ht="19.9" customHeight="1">
      <c r="A89" s="26" t="s">
        <v>24</v>
      </c>
      <c r="B89" s="27"/>
      <c r="C89" s="38">
        <f>SUM(C90:C111)</f>
        <v>0</v>
      </c>
      <c r="D89" s="38">
        <f>SUM(D90:D111)</f>
        <v>0</v>
      </c>
      <c r="E89" s="38">
        <f>SUM(E90:E111)</f>
        <v>0</v>
      </c>
      <c r="F89" s="38">
        <f>IF(F90="OVER BUDGET","OVER BUDGET",IF(F91="OVER BUDGET","OVER BUDGET",IF(F92="OVER BUDGET","OVER BUDGET",IF(F93="OVER BUDGET","OVER BUDGET",IF(F94="OVER BUDGET","OVER BUDGET",IF(F95="OVER BUDGET","OVER BUDGET",IF(F96="OVER BUDGET","OVER BUDGET",IF(F97="OVER BUDGET","OVER BUDGET",IF(F98="OVER BUDGET","OVER BUDGET",IF(F99="OVER BUDGET","OVER BUDGET",IF(F100="OVER BUDGET","OVER BUDGET",IF(F101="OVER BUDGET","OVER BUDGET",IF(F102="OVER BUDGET","OVER BUDGET",IF(F103="OVER BUDGET","OVER BUDGET",IF(F104="OVER BUDGET","OVER BUDGET",IF(F105="OVER BUDGET","OVER BUDGET",IF(F106="OVER BUDGET","OVER BUDGET",IF(F107="OVER BUDGET","OVER BUDGET",IF(F108="OVER BUDGET","OVER BUDGET",IF(F109="OVER BUDGET","OVER BUDGET",IF(F110="OVER BUDGET","OVER BUDGET",IF(F111="OVER BUDGET","OVER BUDGET",SUM(F90:F111)))))))))))))))))))))))</f>
        <v>0</v>
      </c>
    </row>
    <row r="90" spans="1:6" ht="19.9" customHeight="1">
      <c r="A90" s="40" t="s">
        <v>35</v>
      </c>
      <c r="B90" s="41"/>
      <c r="C90" s="32">
        <v>0</v>
      </c>
      <c r="D90" s="32">
        <v>0</v>
      </c>
      <c r="E90" s="32">
        <v>0</v>
      </c>
      <c r="F90" s="33">
        <f>IF(D90+E90&lt;=C90,D90+E90,"OVER BUDGET")</f>
        <v>0</v>
      </c>
    </row>
    <row r="91" spans="1:6" ht="19.9" customHeight="1">
      <c r="A91" s="40" t="s">
        <v>36</v>
      </c>
      <c r="B91" s="41"/>
      <c r="C91" s="32">
        <v>0</v>
      </c>
      <c r="D91" s="32">
        <v>0</v>
      </c>
      <c r="E91" s="32">
        <v>0</v>
      </c>
      <c r="F91" s="33">
        <f aca="true" t="shared" si="13" ref="F91:F109">IF(D91+E91&lt;=C91,D91+E91,"OVER BUDGET")</f>
        <v>0</v>
      </c>
    </row>
    <row r="92" spans="1:6" ht="19.9" customHeight="1">
      <c r="A92" s="40" t="s">
        <v>37</v>
      </c>
      <c r="B92" s="41"/>
      <c r="C92" s="32">
        <v>0</v>
      </c>
      <c r="D92" s="32">
        <v>0</v>
      </c>
      <c r="E92" s="32">
        <v>0</v>
      </c>
      <c r="F92" s="33">
        <f t="shared" si="13"/>
        <v>0</v>
      </c>
    </row>
    <row r="93" spans="1:6" ht="19.9" customHeight="1">
      <c r="A93" s="40" t="s">
        <v>38</v>
      </c>
      <c r="B93" s="41"/>
      <c r="C93" s="32">
        <v>0</v>
      </c>
      <c r="D93" s="32">
        <v>0</v>
      </c>
      <c r="E93" s="32">
        <v>0</v>
      </c>
      <c r="F93" s="33">
        <f t="shared" si="13"/>
        <v>0</v>
      </c>
    </row>
    <row r="94" spans="1:6" ht="19.9" customHeight="1">
      <c r="A94" s="40" t="s">
        <v>39</v>
      </c>
      <c r="B94" s="41"/>
      <c r="C94" s="32">
        <v>0</v>
      </c>
      <c r="D94" s="32">
        <v>0</v>
      </c>
      <c r="E94" s="32">
        <v>0</v>
      </c>
      <c r="F94" s="33">
        <f t="shared" si="13"/>
        <v>0</v>
      </c>
    </row>
    <row r="95" spans="1:6" ht="19.9" customHeight="1">
      <c r="A95" s="40" t="s">
        <v>40</v>
      </c>
      <c r="B95" s="41"/>
      <c r="C95" s="32">
        <v>0</v>
      </c>
      <c r="D95" s="32">
        <v>0</v>
      </c>
      <c r="E95" s="32">
        <v>0</v>
      </c>
      <c r="F95" s="33">
        <f t="shared" si="13"/>
        <v>0</v>
      </c>
    </row>
    <row r="96" spans="1:6" ht="19.9" customHeight="1">
      <c r="A96" s="40" t="s">
        <v>41</v>
      </c>
      <c r="B96" s="41"/>
      <c r="C96" s="32">
        <v>0</v>
      </c>
      <c r="D96" s="32">
        <v>0</v>
      </c>
      <c r="E96" s="32">
        <v>0</v>
      </c>
      <c r="F96" s="33">
        <f t="shared" si="13"/>
        <v>0</v>
      </c>
    </row>
    <row r="97" spans="1:6" ht="19.9" customHeight="1">
      <c r="A97" s="30"/>
      <c r="B97" s="31"/>
      <c r="C97" s="32">
        <v>0</v>
      </c>
      <c r="D97" s="32">
        <v>0</v>
      </c>
      <c r="E97" s="32">
        <v>0</v>
      </c>
      <c r="F97" s="33">
        <f t="shared" si="13"/>
        <v>0</v>
      </c>
    </row>
    <row r="98" spans="1:6" ht="19.9" customHeight="1">
      <c r="A98" s="30"/>
      <c r="B98" s="31"/>
      <c r="C98" s="32">
        <v>0</v>
      </c>
      <c r="D98" s="32">
        <v>0</v>
      </c>
      <c r="E98" s="32">
        <v>0</v>
      </c>
      <c r="F98" s="33">
        <f t="shared" si="13"/>
        <v>0</v>
      </c>
    </row>
    <row r="99" spans="1:6" ht="19.9" customHeight="1">
      <c r="A99" s="30"/>
      <c r="B99" s="31"/>
      <c r="C99" s="32">
        <v>0</v>
      </c>
      <c r="D99" s="32">
        <v>0</v>
      </c>
      <c r="E99" s="32">
        <v>0</v>
      </c>
      <c r="F99" s="33">
        <f t="shared" si="13"/>
        <v>0</v>
      </c>
    </row>
    <row r="100" spans="1:6" ht="19.9" customHeight="1" hidden="1">
      <c r="A100" s="30"/>
      <c r="B100" s="31"/>
      <c r="C100" s="32">
        <v>0</v>
      </c>
      <c r="D100" s="32">
        <v>0</v>
      </c>
      <c r="E100" s="32">
        <v>0</v>
      </c>
      <c r="F100" s="33">
        <f t="shared" si="13"/>
        <v>0</v>
      </c>
    </row>
    <row r="101" spans="1:6" ht="19.9" customHeight="1" hidden="1">
      <c r="A101" s="30"/>
      <c r="B101" s="31"/>
      <c r="C101" s="32">
        <v>0</v>
      </c>
      <c r="D101" s="32">
        <v>0</v>
      </c>
      <c r="E101" s="32">
        <v>0</v>
      </c>
      <c r="F101" s="33">
        <f t="shared" si="13"/>
        <v>0</v>
      </c>
    </row>
    <row r="102" spans="1:6" ht="19.9" customHeight="1" hidden="1">
      <c r="A102" s="30"/>
      <c r="B102" s="31"/>
      <c r="C102" s="32">
        <v>0</v>
      </c>
      <c r="D102" s="32">
        <v>0</v>
      </c>
      <c r="E102" s="32">
        <v>0</v>
      </c>
      <c r="F102" s="33">
        <f t="shared" si="13"/>
        <v>0</v>
      </c>
    </row>
    <row r="103" spans="1:6" ht="19.9" customHeight="1" hidden="1">
      <c r="A103" s="30"/>
      <c r="B103" s="31"/>
      <c r="C103" s="32">
        <v>0</v>
      </c>
      <c r="D103" s="32">
        <v>0</v>
      </c>
      <c r="E103" s="32">
        <v>0</v>
      </c>
      <c r="F103" s="33">
        <f t="shared" si="13"/>
        <v>0</v>
      </c>
    </row>
    <row r="104" spans="1:6" ht="19.9" customHeight="1" hidden="1">
      <c r="A104" s="30"/>
      <c r="B104" s="31"/>
      <c r="C104" s="32">
        <v>0</v>
      </c>
      <c r="D104" s="32">
        <v>0</v>
      </c>
      <c r="E104" s="32">
        <v>0</v>
      </c>
      <c r="F104" s="33">
        <f t="shared" si="13"/>
        <v>0</v>
      </c>
    </row>
    <row r="105" spans="1:6" ht="19.9" customHeight="1" hidden="1">
      <c r="A105" s="30"/>
      <c r="B105" s="31"/>
      <c r="C105" s="32">
        <v>0</v>
      </c>
      <c r="D105" s="32">
        <v>0</v>
      </c>
      <c r="E105" s="32">
        <v>0</v>
      </c>
      <c r="F105" s="33">
        <f t="shared" si="13"/>
        <v>0</v>
      </c>
    </row>
    <row r="106" spans="1:6" ht="19.9" customHeight="1" hidden="1">
      <c r="A106" s="30"/>
      <c r="B106" s="31"/>
      <c r="C106" s="32">
        <v>0</v>
      </c>
      <c r="D106" s="32">
        <v>0</v>
      </c>
      <c r="E106" s="32">
        <v>0</v>
      </c>
      <c r="F106" s="33">
        <f t="shared" si="13"/>
        <v>0</v>
      </c>
    </row>
    <row r="107" spans="1:6" ht="19.9" customHeight="1" hidden="1">
      <c r="A107" s="30"/>
      <c r="B107" s="31"/>
      <c r="C107" s="32">
        <v>0</v>
      </c>
      <c r="D107" s="32">
        <v>0</v>
      </c>
      <c r="E107" s="32">
        <v>0</v>
      </c>
      <c r="F107" s="33">
        <f t="shared" si="13"/>
        <v>0</v>
      </c>
    </row>
    <row r="108" spans="1:6" ht="19.9" customHeight="1" hidden="1">
      <c r="A108" s="30"/>
      <c r="B108" s="31"/>
      <c r="C108" s="32">
        <v>0</v>
      </c>
      <c r="D108" s="32">
        <v>0</v>
      </c>
      <c r="E108" s="32">
        <v>0</v>
      </c>
      <c r="F108" s="33">
        <f t="shared" si="13"/>
        <v>0</v>
      </c>
    </row>
    <row r="109" spans="1:6" ht="19.9" customHeight="1" hidden="1">
      <c r="A109" s="30"/>
      <c r="B109" s="31"/>
      <c r="C109" s="32">
        <v>0</v>
      </c>
      <c r="D109" s="32">
        <v>0</v>
      </c>
      <c r="E109" s="32">
        <v>0</v>
      </c>
      <c r="F109" s="33">
        <f t="shared" si="13"/>
        <v>0</v>
      </c>
    </row>
    <row r="110" spans="1:6" ht="19.9" customHeight="1" hidden="1">
      <c r="A110" s="30"/>
      <c r="B110" s="31"/>
      <c r="C110" s="32">
        <v>0</v>
      </c>
      <c r="D110" s="32">
        <v>0</v>
      </c>
      <c r="E110" s="32">
        <v>0</v>
      </c>
      <c r="F110" s="33">
        <f>IF(D110+E110&lt;=C110,D110+E110,"OVER BUDGET")</f>
        <v>0</v>
      </c>
    </row>
    <row r="111" spans="1:6" ht="19.9" customHeight="1" hidden="1">
      <c r="A111" s="30"/>
      <c r="B111" s="31"/>
      <c r="C111" s="32">
        <v>0</v>
      </c>
      <c r="D111" s="32">
        <v>0</v>
      </c>
      <c r="E111" s="32">
        <v>0</v>
      </c>
      <c r="F111" s="33">
        <f aca="true" t="shared" si="14" ref="F111">IF(D111+E111&lt;=C111,D111+E111,"OVER BUDGET")</f>
        <v>0</v>
      </c>
    </row>
    <row r="112" spans="1:6" s="29" customFormat="1" ht="19.9" customHeight="1">
      <c r="A112" s="26" t="s">
        <v>23</v>
      </c>
      <c r="B112" s="27"/>
      <c r="C112" s="38">
        <f>SUM(C113:C124)</f>
        <v>0</v>
      </c>
      <c r="D112" s="38">
        <f aca="true" t="shared" si="15" ref="D112:E112">SUM(D113:D124)</f>
        <v>0</v>
      </c>
      <c r="E112" s="38">
        <f t="shared" si="15"/>
        <v>0</v>
      </c>
      <c r="F112" s="38">
        <f>IF(F113="OVER BUDGET","OVER BUDGET",IF(F114="OVER BUDGET","OVER BUDGET",IF(F115="OVER BUDGET","OVER BUDGET",IF(F116="OVER BUDGET","OVER BUDGET",IF(F117="OVER BUDGET","OVER BUDGET",IF(F118="OVER BUDGET","OVER BUDGET",IF(F119="OVER BUDGET","OVER BUDGET",IF(F120="OVER BUDGET","OVER BUDGET",IF(F121="OVER BUDGET","OVER BUDGET",IF(F122="OVER BUDGET","OVER BUDGET",IF(F123="OVER BUDGET","OVER BUDGET",IF(F124="OVER BUDGET","OVER BUDGET",SUM(F113:F124)))))))))))))</f>
        <v>0</v>
      </c>
    </row>
    <row r="113" spans="1:6" ht="19.9" customHeight="1">
      <c r="A113" s="30" t="s">
        <v>34</v>
      </c>
      <c r="B113" s="31"/>
      <c r="C113" s="32">
        <v>0</v>
      </c>
      <c r="D113" s="32">
        <v>0</v>
      </c>
      <c r="E113" s="32">
        <v>0</v>
      </c>
      <c r="F113" s="33">
        <f t="shared" si="0"/>
        <v>0</v>
      </c>
    </row>
    <row r="114" spans="1:6" ht="19.9" customHeight="1">
      <c r="A114" s="30"/>
      <c r="B114" s="31"/>
      <c r="C114" s="32">
        <v>0</v>
      </c>
      <c r="D114" s="32">
        <v>0</v>
      </c>
      <c r="E114" s="32">
        <v>0</v>
      </c>
      <c r="F114" s="33">
        <f t="shared" si="0"/>
        <v>0</v>
      </c>
    </row>
    <row r="115" spans="1:6" ht="19.9" customHeight="1">
      <c r="A115" s="30"/>
      <c r="B115" s="31"/>
      <c r="C115" s="32">
        <v>0</v>
      </c>
      <c r="D115" s="32">
        <v>0</v>
      </c>
      <c r="E115" s="32">
        <v>0</v>
      </c>
      <c r="F115" s="33">
        <f t="shared" si="0"/>
        <v>0</v>
      </c>
    </row>
    <row r="116" spans="1:6" ht="19.9" customHeight="1" hidden="1">
      <c r="A116" s="30"/>
      <c r="B116" s="31"/>
      <c r="C116" s="32">
        <v>0</v>
      </c>
      <c r="D116" s="32">
        <v>0</v>
      </c>
      <c r="E116" s="32">
        <v>0</v>
      </c>
      <c r="F116" s="33">
        <f t="shared" si="0"/>
        <v>0</v>
      </c>
    </row>
    <row r="117" spans="1:6" ht="19.9" customHeight="1" hidden="1">
      <c r="A117" s="30"/>
      <c r="B117" s="31"/>
      <c r="C117" s="32">
        <v>0</v>
      </c>
      <c r="D117" s="32">
        <v>0</v>
      </c>
      <c r="E117" s="32">
        <v>0</v>
      </c>
      <c r="F117" s="33">
        <f t="shared" si="0"/>
        <v>0</v>
      </c>
    </row>
    <row r="118" spans="1:6" ht="19.9" customHeight="1" hidden="1">
      <c r="A118" s="30"/>
      <c r="B118" s="31"/>
      <c r="C118" s="32">
        <v>0</v>
      </c>
      <c r="D118" s="32">
        <v>0</v>
      </c>
      <c r="E118" s="32">
        <v>0</v>
      </c>
      <c r="F118" s="33">
        <f t="shared" si="0"/>
        <v>0</v>
      </c>
    </row>
    <row r="119" spans="1:6" ht="19.9" customHeight="1" hidden="1">
      <c r="A119" s="30"/>
      <c r="B119" s="31"/>
      <c r="C119" s="32">
        <v>0</v>
      </c>
      <c r="D119" s="32">
        <v>0</v>
      </c>
      <c r="E119" s="32">
        <v>0</v>
      </c>
      <c r="F119" s="33">
        <f t="shared" si="0"/>
        <v>0</v>
      </c>
    </row>
    <row r="120" spans="1:6" ht="19.9" customHeight="1" hidden="1">
      <c r="A120" s="30"/>
      <c r="B120" s="31"/>
      <c r="C120" s="32">
        <v>0</v>
      </c>
      <c r="D120" s="32">
        <v>0</v>
      </c>
      <c r="E120" s="32">
        <v>0</v>
      </c>
      <c r="F120" s="33">
        <f t="shared" si="0"/>
        <v>0</v>
      </c>
    </row>
    <row r="121" spans="1:6" ht="19.9" customHeight="1" hidden="1">
      <c r="A121" s="30"/>
      <c r="B121" s="31"/>
      <c r="C121" s="32">
        <v>0</v>
      </c>
      <c r="D121" s="32">
        <v>0</v>
      </c>
      <c r="E121" s="32">
        <v>0</v>
      </c>
      <c r="F121" s="33">
        <f t="shared" si="0"/>
        <v>0</v>
      </c>
    </row>
    <row r="122" spans="1:6" ht="19.9" customHeight="1" hidden="1">
      <c r="A122" s="30"/>
      <c r="B122" s="31"/>
      <c r="C122" s="32">
        <v>0</v>
      </c>
      <c r="D122" s="32">
        <v>0</v>
      </c>
      <c r="E122" s="32">
        <v>0</v>
      </c>
      <c r="F122" s="33">
        <f t="shared" si="0"/>
        <v>0</v>
      </c>
    </row>
    <row r="123" spans="1:6" ht="19.9" customHeight="1" hidden="1">
      <c r="A123" s="30"/>
      <c r="B123" s="31"/>
      <c r="C123" s="32">
        <v>0</v>
      </c>
      <c r="D123" s="32">
        <v>0</v>
      </c>
      <c r="E123" s="32">
        <v>0</v>
      </c>
      <c r="F123" s="33">
        <f t="shared" si="0"/>
        <v>0</v>
      </c>
    </row>
    <row r="124" spans="1:6" ht="19.9" customHeight="1" hidden="1">
      <c r="A124" s="30"/>
      <c r="B124" s="31"/>
      <c r="C124" s="32">
        <v>0</v>
      </c>
      <c r="D124" s="32">
        <v>0</v>
      </c>
      <c r="E124" s="32">
        <v>0</v>
      </c>
      <c r="F124" s="33">
        <f t="shared" si="0"/>
        <v>0</v>
      </c>
    </row>
    <row r="125" spans="1:6" s="29" customFormat="1" ht="19.9" customHeight="1">
      <c r="A125" s="36" t="s">
        <v>17</v>
      </c>
      <c r="B125" s="37"/>
      <c r="C125" s="38">
        <f>C37+C50+C63+C76+C89+C112</f>
        <v>0</v>
      </c>
      <c r="D125" s="38">
        <f>D37+D50+D63+D76+D89+D112</f>
        <v>0</v>
      </c>
      <c r="E125" s="38">
        <f>E37+E50+E63+E76+E89+E112</f>
        <v>0</v>
      </c>
      <c r="F125" s="38">
        <f>IF(F37="OVER BUDGET","OVER BUDGET",IF(F50="OVER BUDGET","OVER BUDGET",IF(F63="OVER BUDGET","OVER BUDGET",IF(F76="OVER BUDGET","OVER BUDGET",IF(F89="OVER BUDGET","OVER BUDGET",IF(F112="OVER BUDGET","OVER BUDGET",F37+F50+F63+F76+F89+F112))))))</f>
        <v>0</v>
      </c>
    </row>
    <row r="126" spans="1:6" s="29" customFormat="1" ht="24.6" customHeight="1" thickBot="1">
      <c r="A126" s="42" t="s">
        <v>20</v>
      </c>
      <c r="B126" s="43"/>
      <c r="C126" s="44">
        <f>C35+C125</f>
        <v>0</v>
      </c>
      <c r="D126" s="44">
        <f>D35+D125</f>
        <v>0</v>
      </c>
      <c r="E126" s="44">
        <f>E35+E125</f>
        <v>0</v>
      </c>
      <c r="F126" s="44">
        <f>IF(F35="OVER BUDGET","OVER BUDGET",IF(F125="OVER BUDGET","OVER BUDGET",F35+F125))</f>
        <v>0</v>
      </c>
    </row>
    <row r="127" spans="1:6" ht="6.6" customHeight="1">
      <c r="A127" s="45"/>
      <c r="B127" s="45"/>
      <c r="C127" s="46"/>
      <c r="D127" s="46"/>
      <c r="E127" s="46"/>
      <c r="F127" s="46"/>
    </row>
    <row r="128" spans="1:6" ht="19.9" customHeight="1">
      <c r="A128" s="47" t="s">
        <v>45</v>
      </c>
      <c r="B128" s="48"/>
      <c r="C128" s="46"/>
      <c r="D128" s="46"/>
      <c r="E128" s="46"/>
      <c r="F128" s="46"/>
    </row>
    <row r="129" spans="3:6" ht="15">
      <c r="C129" s="49"/>
      <c r="D129" s="49"/>
      <c r="E129" s="49"/>
      <c r="F129" s="49"/>
    </row>
    <row r="130" spans="3:6" ht="15">
      <c r="C130" s="49"/>
      <c r="D130" s="49"/>
      <c r="E130" s="49"/>
      <c r="F130" s="49"/>
    </row>
  </sheetData>
  <sheetProtection algorithmName="SHA-512" hashValue="gh11iPobK2vDlbb8DxUCcmTzvLerCEhP534We+0ChAFOihY0xskXs2Qc4QHFN21+FlGokaGaurUC/XlIsb4FpA==" saltValue="8QRry0REGB1WcMSqjp9hpQ==" spinCount="100000" sheet="1" selectLockedCells="1"/>
  <mergeCells count="112">
    <mergeCell ref="A33:B33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13:B113"/>
    <mergeCell ref="A114:B114"/>
    <mergeCell ref="A115:B115"/>
    <mergeCell ref="A116:B116"/>
    <mergeCell ref="A117:B117"/>
    <mergeCell ref="A123:B123"/>
    <mergeCell ref="A124:B124"/>
    <mergeCell ref="A118:B118"/>
    <mergeCell ref="A119:B119"/>
    <mergeCell ref="A120:B120"/>
    <mergeCell ref="A121:B121"/>
    <mergeCell ref="A122:B122"/>
    <mergeCell ref="A88:B88"/>
    <mergeCell ref="A90:B90"/>
    <mergeCell ref="A111:B11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62:B62"/>
    <mergeCell ref="A64:B64"/>
    <mergeCell ref="A65:B65"/>
    <mergeCell ref="A66:B66"/>
    <mergeCell ref="A67:B67"/>
    <mergeCell ref="A68:B68"/>
    <mergeCell ref="A91:B91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58:B58"/>
    <mergeCell ref="A48:B48"/>
    <mergeCell ref="A49:B49"/>
    <mergeCell ref="A51:B51"/>
    <mergeCell ref="A52:B52"/>
    <mergeCell ref="A53:B53"/>
    <mergeCell ref="A59:B59"/>
    <mergeCell ref="A60:B60"/>
    <mergeCell ref="A61:B61"/>
    <mergeCell ref="A1:F1"/>
    <mergeCell ref="B3:E3"/>
    <mergeCell ref="B2:E2"/>
    <mergeCell ref="A4:B4"/>
    <mergeCell ref="A8:B8"/>
    <mergeCell ref="A35:B35"/>
    <mergeCell ref="A125:B125"/>
    <mergeCell ref="A126:B126"/>
    <mergeCell ref="A12:B1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54:B54"/>
    <mergeCell ref="A55:B55"/>
    <mergeCell ref="A69:B69"/>
    <mergeCell ref="A56:B56"/>
    <mergeCell ref="A57:B57"/>
  </mergeCells>
  <conditionalFormatting sqref="D18:F33 F13:F17 C112:F112 F113:F124 C35:F35">
    <cfRule type="containsText" priority="37" dxfId="0" operator="containsText" text="OVER BUDGET">
      <formula>NOT(ISERROR(SEARCH("OVER BUDGET",C13)))</formula>
    </cfRule>
  </conditionalFormatting>
  <conditionalFormatting sqref="C34:F34">
    <cfRule type="containsText" priority="34" dxfId="0" operator="containsText" text="OVER BUDGET">
      <formula>NOT(ISERROR(SEARCH("OVER BUDGET",C34)))</formula>
    </cfRule>
  </conditionalFormatting>
  <conditionalFormatting sqref="D13:E17">
    <cfRule type="containsText" priority="35" dxfId="0" operator="containsText" text="OVER BUDGET">
      <formula>NOT(ISERROR(SEARCH("OVER BUDGET",D13)))</formula>
    </cfRule>
  </conditionalFormatting>
  <conditionalFormatting sqref="D12:E12">
    <cfRule type="containsText" priority="32" dxfId="0" operator="containsText" text="OVER BUDGET">
      <formula>NOT(ISERROR(SEARCH("OVER BUDGET",D12)))</formula>
    </cfRule>
  </conditionalFormatting>
  <conditionalFormatting sqref="C125:F125">
    <cfRule type="containsText" priority="31" dxfId="0" operator="containsText" text="OVER BUDGET">
      <formula>NOT(ISERROR(SEARCH("OVER BUDGET",C125)))</formula>
    </cfRule>
  </conditionalFormatting>
  <conditionalFormatting sqref="C11:F11">
    <cfRule type="containsText" priority="26" dxfId="0" operator="containsText" text="OVER BUDGET">
      <formula>NOT(ISERROR(SEARCH("OVER BUDGET",C11)))</formula>
    </cfRule>
  </conditionalFormatting>
  <conditionalFormatting sqref="D96:F111 F91:F95">
    <cfRule type="containsText" priority="25" dxfId="0" operator="containsText" text="OVER BUDGET">
      <formula>NOT(ISERROR(SEARCH("OVER BUDGET",D91)))</formula>
    </cfRule>
  </conditionalFormatting>
  <conditionalFormatting sqref="C12:C33">
    <cfRule type="containsText" priority="27" dxfId="0" operator="containsText" text="OVER BUDGET">
      <formula>NOT(ISERROR(SEARCH("OVER BUDGET",C12)))</formula>
    </cfRule>
  </conditionalFormatting>
  <conditionalFormatting sqref="F90">
    <cfRule type="containsText" priority="23" dxfId="0" operator="containsText" text="OVER BUDGET">
      <formula>NOT(ISERROR(SEARCH("OVER BUDGET",F90)))</formula>
    </cfRule>
  </conditionalFormatting>
  <conditionalFormatting sqref="D90:E90">
    <cfRule type="containsText" priority="22" dxfId="0" operator="containsText" text="OVER BUDGET">
      <formula>NOT(ISERROR(SEARCH("OVER BUDGET",D90)))</formula>
    </cfRule>
  </conditionalFormatting>
  <conditionalFormatting sqref="D91:E95">
    <cfRule type="containsText" priority="24" dxfId="0" operator="containsText" text="OVER BUDGET">
      <formula>NOT(ISERROR(SEARCH("OVER BUDGET",D91)))</formula>
    </cfRule>
  </conditionalFormatting>
  <conditionalFormatting sqref="C113:E113">
    <cfRule type="containsText" priority="19" dxfId="0" operator="containsText" text="OVER BUDGET">
      <formula>NOT(ISERROR(SEARCH("OVER BUDGET",C113)))</formula>
    </cfRule>
  </conditionalFormatting>
  <conditionalFormatting sqref="C90:C111">
    <cfRule type="containsText" priority="21" dxfId="0" operator="containsText" text="OVER BUDGET">
      <formula>NOT(ISERROR(SEARCH("OVER BUDGET",C90)))</formula>
    </cfRule>
  </conditionalFormatting>
  <conditionalFormatting sqref="C114:E124">
    <cfRule type="containsText" priority="18" dxfId="0" operator="containsText" text="OVER BUDGET">
      <formula>NOT(ISERROR(SEARCH("OVER BUDGET",C114)))</formula>
    </cfRule>
  </conditionalFormatting>
  <conditionalFormatting sqref="C76:F76 F77:F88">
    <cfRule type="containsText" priority="17" dxfId="0" operator="containsText" text="OVER BUDGET">
      <formula>NOT(ISERROR(SEARCH("OVER BUDGET",C76)))</formula>
    </cfRule>
  </conditionalFormatting>
  <conditionalFormatting sqref="C63:F63 F64:F75">
    <cfRule type="containsText" priority="14" dxfId="0" operator="containsText" text="OVER BUDGET">
      <formula>NOT(ISERROR(SEARCH("OVER BUDGET",C63)))</formula>
    </cfRule>
  </conditionalFormatting>
  <conditionalFormatting sqref="C50:F50 F51:F62">
    <cfRule type="containsText" priority="11" dxfId="0" operator="containsText" text="OVER BUDGET">
      <formula>NOT(ISERROR(SEARCH("OVER BUDGET",C50)))</formula>
    </cfRule>
  </conditionalFormatting>
  <conditionalFormatting sqref="C51:E51">
    <cfRule type="containsText" priority="10" dxfId="0" operator="containsText" text="OVER BUDGET">
      <formula>NOT(ISERROR(SEARCH("OVER BUDGET",C51)))</formula>
    </cfRule>
  </conditionalFormatting>
  <conditionalFormatting sqref="C52:E62">
    <cfRule type="containsText" priority="9" dxfId="0" operator="containsText" text="OVER BUDGET">
      <formula>NOT(ISERROR(SEARCH("OVER BUDGET",C52)))</formula>
    </cfRule>
  </conditionalFormatting>
  <conditionalFormatting sqref="C37:F37 F38:F49">
    <cfRule type="containsText" priority="8" dxfId="0" operator="containsText" text="OVER BUDGET">
      <formula>NOT(ISERROR(SEARCH("OVER BUDGET",C37)))</formula>
    </cfRule>
  </conditionalFormatting>
  <conditionalFormatting sqref="C38:E38">
    <cfRule type="containsText" priority="7" dxfId="0" operator="containsText" text="OVER BUDGET">
      <formula>NOT(ISERROR(SEARCH("OVER BUDGET",C38)))</formula>
    </cfRule>
  </conditionalFormatting>
  <conditionalFormatting sqref="C39:E49">
    <cfRule type="containsText" priority="6" dxfId="0" operator="containsText" text="OVER BUDGET">
      <formula>NOT(ISERROR(SEARCH("OVER BUDGET",C39)))</formula>
    </cfRule>
  </conditionalFormatting>
  <conditionalFormatting sqref="C64:E75">
    <cfRule type="containsText" priority="5" dxfId="0" operator="containsText" text="OVER BUDGET">
      <formula>NOT(ISERROR(SEARCH("OVER BUDGET",C64)))</formula>
    </cfRule>
  </conditionalFormatting>
  <conditionalFormatting sqref="C77:E88">
    <cfRule type="containsText" priority="4" dxfId="0" operator="containsText" text="OVER BUDGET">
      <formula>NOT(ISERROR(SEARCH("OVER BUDGET",C77)))</formula>
    </cfRule>
  </conditionalFormatting>
  <conditionalFormatting sqref="C89:F89">
    <cfRule type="containsText" priority="3" dxfId="0" operator="containsText" text="OVER BUDGET">
      <formula>NOT(ISERROR(SEARCH("OVER BUDGET",C89)))</formula>
    </cfRule>
  </conditionalFormatting>
  <conditionalFormatting sqref="C126:F126">
    <cfRule type="containsText" priority="2" dxfId="0" operator="containsText" text="OVER BUDGET">
      <formula>NOT(ISERROR(SEARCH("OVER BUDGET",C126)))</formula>
    </cfRule>
  </conditionalFormatting>
  <conditionalFormatting sqref="F12">
    <cfRule type="containsText" priority="1" dxfId="0" operator="containsText" text="OVER BUDGET">
      <formula>NOT(ISERROR(SEARCH("OVER BUDGET",F12)))</formula>
    </cfRule>
  </conditionalFormatting>
  <printOptions horizontalCentered="1" verticalCentered="1"/>
  <pageMargins left="0.25" right="0.25" top="0.4" bottom="0.25" header="0.25" footer="0.2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Wadsworth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ascienzo</dc:creator>
  <cp:keywords/>
  <dc:description/>
  <cp:lastModifiedBy>James L Browning</cp:lastModifiedBy>
  <cp:lastPrinted>2017-04-27T15:44:26Z</cp:lastPrinted>
  <dcterms:created xsi:type="dcterms:W3CDTF">2011-01-14T16:02:00Z</dcterms:created>
  <dcterms:modified xsi:type="dcterms:W3CDTF">2017-06-14T16:05:44Z</dcterms:modified>
  <cp:category/>
  <cp:version/>
  <cp:contentType/>
  <cp:contentStatus/>
</cp:coreProperties>
</file>